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<sst xmlns="http://schemas.openxmlformats.org/spreadsheetml/2006/main" count="36" uniqueCount="19">
  <si>
    <t>Parte corrente</t>
  </si>
  <si>
    <t>Investimenti</t>
  </si>
  <si>
    <t>Amministrazione, gestione e controllo</t>
  </si>
  <si>
    <t>Giustizia</t>
  </si>
  <si>
    <t>Polizia locale</t>
  </si>
  <si>
    <t>Istruzione pubblica</t>
  </si>
  <si>
    <t>Cultura</t>
  </si>
  <si>
    <t>Sport e ricreazione</t>
  </si>
  <si>
    <t>Turismo</t>
  </si>
  <si>
    <t>Viabilità e trasporti</t>
  </si>
  <si>
    <t>Gestione territorio e ambiente</t>
  </si>
  <si>
    <t>Sociale</t>
  </si>
  <si>
    <t>Sviluppo economico</t>
  </si>
  <si>
    <t>Servizi produttivi</t>
  </si>
  <si>
    <t>Totale</t>
  </si>
  <si>
    <t xml:space="preserve"> </t>
  </si>
  <si>
    <t>Quota capitale mutui</t>
  </si>
  <si>
    <t>Rendiconto</t>
  </si>
  <si>
    <t>Bilancio iniziale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</si>
</sst>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41" fontId="1" fillId="0" borderId="5" xfId="16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3" fontId="1" fillId="0" borderId="5" xfId="16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41" fontId="1" fillId="0" borderId="9" xfId="16" applyFont="1" applyBorder="1" applyAlignment="1">
      <alignment/>
    </xf>
    <xf numFmtId="0" fontId="1" fillId="0" borderId="10" xfId="0" applyFont="1" applyBorder="1" applyAlignment="1">
      <alignment/>
    </xf>
    <xf numFmtId="41" fontId="1" fillId="0" borderId="11" xfId="16" applyFont="1" applyBorder="1" applyAlignment="1">
      <alignment/>
    </xf>
    <xf numFmtId="41" fontId="1" fillId="0" borderId="12" xfId="16" applyFont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3" fontId="1" fillId="0" borderId="11" xfId="16" applyNumberFormat="1" applyFont="1" applyBorder="1" applyAlignment="1">
      <alignment/>
    </xf>
    <xf numFmtId="43" fontId="1" fillId="0" borderId="12" xfId="16" applyNumberFormat="1" applyFont="1" applyBorder="1" applyAlignment="1">
      <alignment/>
    </xf>
    <xf numFmtId="43" fontId="1" fillId="0" borderId="9" xfId="16" applyNumberFormat="1" applyFont="1" applyBorder="1" applyAlignment="1">
      <alignment/>
    </xf>
    <xf numFmtId="43" fontId="6" fillId="0" borderId="11" xfId="16" applyNumberFormat="1" applyFont="1" applyBorder="1" applyAlignment="1">
      <alignment/>
    </xf>
    <xf numFmtId="43" fontId="6" fillId="0" borderId="5" xfId="16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43" fontId="6" fillId="0" borderId="15" xfId="0" applyNumberFormat="1" applyFont="1" applyBorder="1" applyAlignment="1">
      <alignment/>
    </xf>
    <xf numFmtId="43" fontId="1" fillId="0" borderId="5" xfId="16" applyNumberFormat="1" applyFont="1" applyBorder="1" applyAlignment="1">
      <alignment horizontal="right"/>
    </xf>
    <xf numFmtId="41" fontId="1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6"/>
  <sheetViews>
    <sheetView tabSelected="1" workbookViewId="0" topLeftCell="F5">
      <selection activeCell="N9" sqref="N9"/>
    </sheetView>
  </sheetViews>
  <sheetFormatPr defaultColWidth="9.140625" defaultRowHeight="12.75"/>
  <cols>
    <col min="1" max="1" width="1.57421875" style="1" hidden="1" customWidth="1"/>
    <col min="2" max="2" width="3.140625" style="1" customWidth="1"/>
    <col min="3" max="4" width="9.140625" style="1" customWidth="1"/>
    <col min="5" max="5" width="11.7109375" style="1" customWidth="1"/>
    <col min="6" max="6" width="14.7109375" style="1" customWidth="1"/>
    <col min="7" max="7" width="13.7109375" style="1" customWidth="1"/>
    <col min="8" max="8" width="6.140625" style="1" customWidth="1"/>
    <col min="9" max="9" width="3.28125" style="1" customWidth="1"/>
    <col min="10" max="10" width="9.140625" style="1" customWidth="1"/>
    <col min="11" max="11" width="9.00390625" style="1" customWidth="1"/>
    <col min="12" max="12" width="12.00390625" style="1" customWidth="1"/>
    <col min="13" max="13" width="14.8515625" style="1" customWidth="1"/>
    <col min="14" max="14" width="13.7109375" style="1" customWidth="1"/>
    <col min="15" max="16384" width="9.140625" style="1" customWidth="1"/>
  </cols>
  <sheetData>
    <row r="2" ht="13.5" thickBot="1"/>
    <row r="3" spans="2:14" ht="17.25" customHeight="1" thickTop="1">
      <c r="B3" s="5"/>
      <c r="C3" s="6"/>
      <c r="D3" s="6"/>
      <c r="E3" s="6"/>
      <c r="F3" s="6"/>
      <c r="G3" s="7"/>
      <c r="I3" s="5"/>
      <c r="J3" s="6"/>
      <c r="K3" s="6"/>
      <c r="L3" s="6"/>
      <c r="M3" s="6"/>
      <c r="N3" s="7"/>
    </row>
    <row r="4" spans="2:14" ht="15.75">
      <c r="B4" s="8"/>
      <c r="C4" s="2"/>
      <c r="D4" s="25" t="s">
        <v>0</v>
      </c>
      <c r="E4" s="26"/>
      <c r="F4" s="2"/>
      <c r="G4" s="12"/>
      <c r="I4" s="8"/>
      <c r="J4" s="2"/>
      <c r="K4" s="25" t="s">
        <v>1</v>
      </c>
      <c r="L4" s="26"/>
      <c r="M4" s="2"/>
      <c r="N4" s="9"/>
    </row>
    <row r="5" spans="2:14" ht="15.75">
      <c r="B5" s="8"/>
      <c r="C5" s="2"/>
      <c r="D5" s="3"/>
      <c r="E5" s="3"/>
      <c r="F5" s="2"/>
      <c r="G5" s="12"/>
      <c r="I5" s="8"/>
      <c r="J5" s="2"/>
      <c r="K5" s="3"/>
      <c r="L5" s="3"/>
      <c r="M5" s="2"/>
      <c r="N5" s="9"/>
    </row>
    <row r="6" spans="2:14" ht="13.5">
      <c r="B6" s="8"/>
      <c r="C6" s="2"/>
      <c r="D6" s="2"/>
      <c r="E6" s="2"/>
      <c r="F6" s="22" t="s">
        <v>18</v>
      </c>
      <c r="G6" s="17" t="s">
        <v>17</v>
      </c>
      <c r="I6" s="8"/>
      <c r="J6" s="2"/>
      <c r="K6" s="2"/>
      <c r="L6" s="2"/>
      <c r="M6" s="22" t="s">
        <v>18</v>
      </c>
      <c r="N6" s="17" t="s">
        <v>17</v>
      </c>
    </row>
    <row r="7" spans="2:14" ht="12.75">
      <c r="B7" s="8"/>
      <c r="C7" s="2"/>
      <c r="D7" s="2"/>
      <c r="E7" s="2"/>
      <c r="F7" s="19"/>
      <c r="G7" s="10"/>
      <c r="I7" s="8"/>
      <c r="J7" s="2"/>
      <c r="K7" s="2"/>
      <c r="L7" s="2"/>
      <c r="M7" s="23"/>
      <c r="N7" s="10"/>
    </row>
    <row r="8" spans="2:14" ht="12.75">
      <c r="B8" s="11">
        <v>1</v>
      </c>
      <c r="C8" s="4" t="s">
        <v>2</v>
      </c>
      <c r="D8" s="2"/>
      <c r="E8" s="2"/>
      <c r="F8" s="27">
        <v>942978.39</v>
      </c>
      <c r="G8" s="16">
        <v>819259.8</v>
      </c>
      <c r="I8" s="11">
        <v>1</v>
      </c>
      <c r="J8" s="4" t="s">
        <v>2</v>
      </c>
      <c r="K8" s="2"/>
      <c r="L8" s="2"/>
      <c r="M8" s="27">
        <v>703539.1</v>
      </c>
      <c r="N8" s="16">
        <v>481855.21</v>
      </c>
    </row>
    <row r="9" spans="2:14" ht="12.75">
      <c r="B9" s="11">
        <v>2</v>
      </c>
      <c r="C9" s="4" t="s">
        <v>3</v>
      </c>
      <c r="D9" s="2"/>
      <c r="E9" s="2"/>
      <c r="F9" s="27">
        <v>0</v>
      </c>
      <c r="G9" s="34">
        <v>0</v>
      </c>
      <c r="I9" s="11">
        <v>2</v>
      </c>
      <c r="J9" s="4" t="s">
        <v>3</v>
      </c>
      <c r="K9" s="2"/>
      <c r="L9" s="2"/>
      <c r="M9" s="27">
        <v>0</v>
      </c>
      <c r="N9" s="16">
        <v>0</v>
      </c>
    </row>
    <row r="10" spans="2:14" ht="12.75">
      <c r="B10" s="11">
        <v>3</v>
      </c>
      <c r="C10" s="4" t="s">
        <v>4</v>
      </c>
      <c r="D10" s="2"/>
      <c r="E10" s="2"/>
      <c r="F10" s="27">
        <v>184908.85</v>
      </c>
      <c r="G10" s="16">
        <v>209310.21</v>
      </c>
      <c r="I10" s="11">
        <v>3</v>
      </c>
      <c r="J10" s="4" t="s">
        <v>4</v>
      </c>
      <c r="K10" s="2"/>
      <c r="L10" s="2"/>
      <c r="M10" s="27"/>
      <c r="N10" s="16"/>
    </row>
    <row r="11" spans="2:14" ht="12.75">
      <c r="B11" s="11">
        <v>4</v>
      </c>
      <c r="C11" s="4" t="s">
        <v>5</v>
      </c>
      <c r="D11" s="2"/>
      <c r="E11" s="2"/>
      <c r="F11" s="27">
        <v>287790.25</v>
      </c>
      <c r="G11" s="16">
        <v>275061.02</v>
      </c>
      <c r="I11" s="11">
        <v>4</v>
      </c>
      <c r="J11" s="4" t="s">
        <v>5</v>
      </c>
      <c r="K11" s="2"/>
      <c r="L11" s="2"/>
      <c r="M11" s="27">
        <v>82633.1</v>
      </c>
      <c r="N11" s="16">
        <v>86917.1</v>
      </c>
    </row>
    <row r="12" spans="2:14" ht="12.75">
      <c r="B12" s="11">
        <v>5</v>
      </c>
      <c r="C12" s="4" t="s">
        <v>6</v>
      </c>
      <c r="D12" s="2"/>
      <c r="E12" s="2"/>
      <c r="F12" s="27">
        <v>19123.02</v>
      </c>
      <c r="G12" s="16">
        <v>20739.86</v>
      </c>
      <c r="I12" s="11">
        <v>5</v>
      </c>
      <c r="J12" s="4" t="s">
        <v>6</v>
      </c>
      <c r="K12" s="2"/>
      <c r="L12" s="2"/>
      <c r="M12" s="27">
        <v>0</v>
      </c>
      <c r="N12" s="35">
        <v>0</v>
      </c>
    </row>
    <row r="13" spans="2:14" ht="12.75">
      <c r="B13" s="11">
        <v>6</v>
      </c>
      <c r="C13" s="4" t="s">
        <v>7</v>
      </c>
      <c r="D13" s="2"/>
      <c r="E13" s="2"/>
      <c r="F13" s="27">
        <v>92156.73</v>
      </c>
      <c r="G13" s="16">
        <v>85029.62</v>
      </c>
      <c r="I13" s="11">
        <v>6</v>
      </c>
      <c r="J13" s="4" t="s">
        <v>7</v>
      </c>
      <c r="K13" s="2"/>
      <c r="L13" s="2"/>
      <c r="M13" s="27">
        <v>375753.7</v>
      </c>
      <c r="N13" s="16">
        <v>272318.58</v>
      </c>
    </row>
    <row r="14" spans="2:14" ht="12.75">
      <c r="B14" s="11">
        <v>7</v>
      </c>
      <c r="C14" s="4" t="s">
        <v>8</v>
      </c>
      <c r="D14" s="2"/>
      <c r="E14" s="2"/>
      <c r="F14" s="27">
        <v>39508.56</v>
      </c>
      <c r="G14" s="16">
        <v>43481.64</v>
      </c>
      <c r="I14" s="11">
        <v>7</v>
      </c>
      <c r="J14" s="4" t="s">
        <v>8</v>
      </c>
      <c r="K14" s="2"/>
      <c r="L14" s="2"/>
      <c r="M14" s="27">
        <v>0</v>
      </c>
      <c r="N14" s="16">
        <v>0</v>
      </c>
    </row>
    <row r="15" spans="2:14" ht="12.75">
      <c r="B15" s="11">
        <v>8</v>
      </c>
      <c r="C15" s="4" t="s">
        <v>9</v>
      </c>
      <c r="D15" s="2"/>
      <c r="E15" s="2"/>
      <c r="F15" s="27">
        <v>436437.69</v>
      </c>
      <c r="G15" s="16">
        <v>557465.07</v>
      </c>
      <c r="I15" s="11">
        <v>8</v>
      </c>
      <c r="J15" s="4" t="s">
        <v>9</v>
      </c>
      <c r="K15" s="2"/>
      <c r="L15" s="2"/>
      <c r="M15" s="27">
        <v>103899.22</v>
      </c>
      <c r="N15" s="16">
        <v>131568.95</v>
      </c>
    </row>
    <row r="16" spans="2:14" ht="12.75">
      <c r="B16" s="11">
        <v>9</v>
      </c>
      <c r="C16" s="4" t="s">
        <v>10</v>
      </c>
      <c r="D16" s="2"/>
      <c r="E16" s="2"/>
      <c r="F16" s="27">
        <v>313608.76</v>
      </c>
      <c r="G16" s="16">
        <v>356759.95</v>
      </c>
      <c r="I16" s="11">
        <v>9</v>
      </c>
      <c r="J16" s="4" t="s">
        <v>10</v>
      </c>
      <c r="K16" s="2"/>
      <c r="L16" s="2"/>
      <c r="M16" s="27">
        <v>181498.79</v>
      </c>
      <c r="N16" s="16">
        <v>505593.35</v>
      </c>
    </row>
    <row r="17" spans="2:14" ht="12.75">
      <c r="B17" s="11">
        <v>10</v>
      </c>
      <c r="C17" s="4" t="s">
        <v>11</v>
      </c>
      <c r="D17" s="2"/>
      <c r="E17" s="2"/>
      <c r="F17" s="27">
        <v>251134.73</v>
      </c>
      <c r="G17" s="16">
        <v>253315.63</v>
      </c>
      <c r="I17" s="11">
        <v>10</v>
      </c>
      <c r="J17" s="4" t="s">
        <v>11</v>
      </c>
      <c r="K17" s="2"/>
      <c r="L17" s="2"/>
      <c r="M17" s="27">
        <v>51645.69</v>
      </c>
      <c r="N17" s="16">
        <v>391000</v>
      </c>
    </row>
    <row r="18" spans="2:14" ht="12.75">
      <c r="B18" s="11">
        <v>11</v>
      </c>
      <c r="C18" s="4" t="s">
        <v>12</v>
      </c>
      <c r="D18" s="2"/>
      <c r="E18" s="2"/>
      <c r="F18" s="27">
        <v>16422.8</v>
      </c>
      <c r="G18" s="16">
        <v>9523.86</v>
      </c>
      <c r="I18" s="11">
        <v>11</v>
      </c>
      <c r="J18" s="4" t="s">
        <v>12</v>
      </c>
      <c r="K18" s="2"/>
      <c r="L18" s="2"/>
      <c r="M18" s="27">
        <v>0</v>
      </c>
      <c r="N18" s="16">
        <v>0</v>
      </c>
    </row>
    <row r="19" spans="2:14" ht="12.75">
      <c r="B19" s="11">
        <v>12</v>
      </c>
      <c r="C19" s="4" t="s">
        <v>13</v>
      </c>
      <c r="D19" s="2"/>
      <c r="E19" s="2"/>
      <c r="F19" s="28">
        <v>82.63</v>
      </c>
      <c r="G19" s="29">
        <v>82.63</v>
      </c>
      <c r="I19" s="11">
        <v>12</v>
      </c>
      <c r="J19" s="4" t="s">
        <v>13</v>
      </c>
      <c r="K19" s="2"/>
      <c r="L19" s="2"/>
      <c r="M19" s="28">
        <v>0</v>
      </c>
      <c r="N19" s="29">
        <v>0</v>
      </c>
    </row>
    <row r="20" spans="2:14" ht="20.25" customHeight="1">
      <c r="B20" s="11"/>
      <c r="C20" s="4"/>
      <c r="D20" s="2"/>
      <c r="E20" s="2"/>
      <c r="F20" s="30">
        <f>SUM(F8:F19)</f>
        <v>2584152.4099999997</v>
      </c>
      <c r="G20" s="31">
        <f>SUM(G8:G19)</f>
        <v>2630029.29</v>
      </c>
      <c r="I20" s="11"/>
      <c r="J20" s="4"/>
      <c r="K20" s="2"/>
      <c r="L20" s="2"/>
      <c r="M20" s="30">
        <f>SUM(M8:M19)</f>
        <v>1498969.5999999999</v>
      </c>
      <c r="N20" s="31">
        <f>SUM(N8:N19)</f>
        <v>1869253.19</v>
      </c>
    </row>
    <row r="21" spans="2:14" ht="12.75">
      <c r="B21" s="11"/>
      <c r="C21" s="4"/>
      <c r="D21" s="2"/>
      <c r="E21" s="2"/>
      <c r="F21" s="20"/>
      <c r="G21" s="12"/>
      <c r="I21" s="11"/>
      <c r="J21" s="4"/>
      <c r="K21" s="2"/>
      <c r="L21" s="2"/>
      <c r="M21" s="23"/>
      <c r="N21" s="12"/>
    </row>
    <row r="22" spans="2:14" ht="12.75">
      <c r="B22" s="11">
        <v>13</v>
      </c>
      <c r="C22" s="4" t="s">
        <v>16</v>
      </c>
      <c r="D22" s="2"/>
      <c r="E22" s="2"/>
      <c r="F22" s="27">
        <v>304068.97</v>
      </c>
      <c r="G22" s="16">
        <v>311223.88</v>
      </c>
      <c r="I22" s="11">
        <v>13</v>
      </c>
      <c r="J22" s="4" t="s">
        <v>16</v>
      </c>
      <c r="K22" s="2"/>
      <c r="L22" s="2"/>
      <c r="M22" s="20">
        <v>0</v>
      </c>
      <c r="N22" s="12">
        <v>0</v>
      </c>
    </row>
    <row r="23" spans="2:14" ht="12.75">
      <c r="B23" s="8"/>
      <c r="C23" s="2"/>
      <c r="D23" s="2"/>
      <c r="E23" s="2"/>
      <c r="F23" s="24"/>
      <c r="G23" s="18"/>
      <c r="I23" s="8"/>
      <c r="J23" s="2"/>
      <c r="K23" s="2"/>
      <c r="L23" s="2"/>
      <c r="M23" s="21" t="s">
        <v>15</v>
      </c>
      <c r="N23" s="18" t="s">
        <v>15</v>
      </c>
    </row>
    <row r="24" spans="2:14" ht="15.75">
      <c r="B24" s="8"/>
      <c r="C24" s="2"/>
      <c r="D24" s="2"/>
      <c r="E24" s="3" t="s">
        <v>14</v>
      </c>
      <c r="F24" s="32">
        <f>SUM(F8:F19)+F22</f>
        <v>2888221.38</v>
      </c>
      <c r="G24" s="33">
        <f>SUM(G20:G22)</f>
        <v>2941253.17</v>
      </c>
      <c r="I24" s="8"/>
      <c r="J24" s="2"/>
      <c r="K24" s="2"/>
      <c r="L24" s="3" t="s">
        <v>14</v>
      </c>
      <c r="M24" s="32">
        <f>SUM(M8:M19)+M22</f>
        <v>1498969.5999999999</v>
      </c>
      <c r="N24" s="33">
        <f>SUM(N8:N19)+N22</f>
        <v>1869253.19</v>
      </c>
    </row>
    <row r="25" spans="2:14" ht="12.75">
      <c r="B25" s="8"/>
      <c r="C25" s="2"/>
      <c r="D25" s="2"/>
      <c r="E25" s="2"/>
      <c r="F25" s="2"/>
      <c r="G25" s="12"/>
      <c r="I25" s="8"/>
      <c r="J25" s="2"/>
      <c r="K25" s="2"/>
      <c r="L25" s="2"/>
      <c r="M25" s="2"/>
      <c r="N25" s="16"/>
    </row>
    <row r="26" spans="2:14" ht="13.5" thickBot="1">
      <c r="B26" s="13"/>
      <c r="C26" s="14"/>
      <c r="D26" s="14"/>
      <c r="E26" s="14"/>
      <c r="F26" s="14"/>
      <c r="G26" s="15"/>
      <c r="I26" s="13"/>
      <c r="J26" s="14"/>
      <c r="K26" s="14"/>
      <c r="L26" s="14"/>
      <c r="M26" s="14"/>
      <c r="N26" s="15"/>
    </row>
    <row r="27" ht="13.5" thickTop="1"/>
  </sheetData>
  <printOptions/>
  <pageMargins left="0.75" right="0.75" top="1.27" bottom="1" header="0.5" footer="0.5"/>
  <pageSetup horizontalDpi="360" verticalDpi="360" orientation="landscape" paperSize="9" r:id="rId1"/>
  <headerFooter alignWithMargins="0">
    <oddHeader xml:space="preserve">&amp;C&amp;"Times New Roman,Normale"Tab.5 - Scostamento tra bilancio di previsione iniziale e rendiconto
nei programmi di spesa
- Esercizio 2004 -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BEDONA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Ragioneria</cp:lastModifiedBy>
  <cp:lastPrinted>2005-07-20T07:45:28Z</cp:lastPrinted>
  <dcterms:created xsi:type="dcterms:W3CDTF">2001-02-16T07:24:57Z</dcterms:created>
  <dcterms:modified xsi:type="dcterms:W3CDTF">2005-07-20T07:45:31Z</dcterms:modified>
  <cp:category/>
  <cp:version/>
  <cp:contentType/>
  <cp:contentStatus/>
</cp:coreProperties>
</file>